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一側材" sheetId="4" r:id="rId1"/>
  </sheets>
  <calcPr calcId="162913"/>
</workbook>
</file>

<file path=xl/calcChain.xml><?xml version="1.0" encoding="utf-8"?>
<calcChain xmlns="http://schemas.openxmlformats.org/spreadsheetml/2006/main">
  <c r="K18" i="4" l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8" i="4" l="1"/>
  <c r="E58" i="4"/>
  <c r="K57" i="4"/>
  <c r="E57" i="4"/>
  <c r="K56" i="4"/>
  <c r="E56" i="4"/>
  <c r="K55" i="4"/>
  <c r="E55" i="4"/>
  <c r="K54" i="4"/>
  <c r="E54" i="4"/>
  <c r="K53" i="4"/>
  <c r="E53" i="4"/>
  <c r="K52" i="4"/>
  <c r="E52" i="4"/>
  <c r="K51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E59" i="4" l="1"/>
  <c r="K59" i="4"/>
  <c r="A59" i="4" l="1"/>
</calcChain>
</file>

<file path=xl/sharedStrings.xml><?xml version="1.0" encoding="utf-8"?>
<sst xmlns="http://schemas.openxmlformats.org/spreadsheetml/2006/main" count="76" uniqueCount="69">
  <si>
    <t>得意先名</t>
    <rPh sb="0" eb="3">
      <t>トクイサキ</t>
    </rPh>
    <rPh sb="3" eb="4">
      <t>メイ</t>
    </rPh>
    <phoneticPr fontId="1"/>
  </si>
  <si>
    <t>現場名</t>
    <rPh sb="0" eb="2">
      <t>ゲンバ</t>
    </rPh>
    <rPh sb="2" eb="3">
      <t>メイ</t>
    </rPh>
    <phoneticPr fontId="1"/>
  </si>
  <si>
    <t>品名</t>
    <rPh sb="0" eb="2">
      <t>ヒンメイ</t>
    </rPh>
    <phoneticPr fontId="1"/>
  </si>
  <si>
    <t>手摺</t>
    <rPh sb="0" eb="2">
      <t>テスリ</t>
    </rPh>
    <phoneticPr fontId="1"/>
  </si>
  <si>
    <t>先行手摺</t>
    <rPh sb="0" eb="2">
      <t>センコウ</t>
    </rPh>
    <rPh sb="2" eb="4">
      <t>テスリ</t>
    </rPh>
    <phoneticPr fontId="1"/>
  </si>
  <si>
    <t>踏板W</t>
    <rPh sb="0" eb="2">
      <t>フミイタ</t>
    </rPh>
    <phoneticPr fontId="1"/>
  </si>
  <si>
    <t>階段</t>
    <rPh sb="0" eb="2">
      <t>カイダン</t>
    </rPh>
    <phoneticPr fontId="1"/>
  </si>
  <si>
    <t>規格</t>
    <rPh sb="0" eb="2">
      <t>キカク</t>
    </rPh>
    <phoneticPr fontId="1"/>
  </si>
  <si>
    <t>重量</t>
    <rPh sb="0" eb="2">
      <t>ジュウリョウ</t>
    </rPh>
    <phoneticPr fontId="1"/>
  </si>
  <si>
    <t>数量</t>
    <rPh sb="0" eb="2">
      <t>スウリョウ</t>
    </rPh>
    <phoneticPr fontId="1"/>
  </si>
  <si>
    <t>単重</t>
    <rPh sb="0" eb="2">
      <t>タンジュウ</t>
    </rPh>
    <phoneticPr fontId="1"/>
  </si>
  <si>
    <t>車両</t>
    <rPh sb="0" eb="2">
      <t>シャリョウ</t>
    </rPh>
    <phoneticPr fontId="1"/>
  </si>
  <si>
    <t>4M</t>
    <phoneticPr fontId="1"/>
  </si>
  <si>
    <t>3M</t>
    <phoneticPr fontId="1"/>
  </si>
  <si>
    <t>2M</t>
    <phoneticPr fontId="1"/>
  </si>
  <si>
    <t>1M</t>
    <phoneticPr fontId="1"/>
  </si>
  <si>
    <t>ホルダー</t>
    <phoneticPr fontId="1"/>
  </si>
  <si>
    <t>ブラケット</t>
    <phoneticPr fontId="1"/>
  </si>
  <si>
    <t>張出ブラケット</t>
    <rPh sb="0" eb="2">
      <t>ハリダシ</t>
    </rPh>
    <phoneticPr fontId="1"/>
  </si>
  <si>
    <t>ジャッキ</t>
    <phoneticPr fontId="1"/>
  </si>
  <si>
    <t>敷板</t>
    <rPh sb="0" eb="2">
      <t>シキイタ</t>
    </rPh>
    <phoneticPr fontId="1"/>
  </si>
  <si>
    <t>木端</t>
    <rPh sb="0" eb="2">
      <t>コッパ</t>
    </rPh>
    <phoneticPr fontId="1"/>
  </si>
  <si>
    <t>シートクランプ</t>
    <phoneticPr fontId="1"/>
  </si>
  <si>
    <t>シートロープ</t>
    <phoneticPr fontId="1"/>
  </si>
  <si>
    <t>ラッセル（0.5×6）</t>
    <phoneticPr fontId="1"/>
  </si>
  <si>
    <t>壁つなぎ</t>
    <rPh sb="0" eb="1">
      <t>カベ</t>
    </rPh>
    <phoneticPr fontId="1"/>
  </si>
  <si>
    <t>ハーフ階段</t>
    <rPh sb="3" eb="5">
      <t>カイダン</t>
    </rPh>
    <phoneticPr fontId="1"/>
  </si>
  <si>
    <t>8ｔ</t>
    <phoneticPr fontId="1"/>
  </si>
  <si>
    <t>3ｔ</t>
    <phoneticPr fontId="1"/>
  </si>
  <si>
    <t>W（青・白）</t>
    <rPh sb="2" eb="3">
      <t>アオ</t>
    </rPh>
    <rPh sb="4" eb="5">
      <t>シロ</t>
    </rPh>
    <phoneticPr fontId="1"/>
  </si>
  <si>
    <t>4ｔユニック</t>
    <phoneticPr fontId="1"/>
  </si>
  <si>
    <t>4t平</t>
    <rPh sb="2" eb="3">
      <t>ヒラ</t>
    </rPh>
    <phoneticPr fontId="1"/>
  </si>
  <si>
    <t>梁枠</t>
    <rPh sb="0" eb="1">
      <t>ハリ</t>
    </rPh>
    <rPh sb="1" eb="2">
      <t>ワク</t>
    </rPh>
    <phoneticPr fontId="1"/>
  </si>
  <si>
    <t>踏板S</t>
    <rPh sb="0" eb="2">
      <t>フミイタ</t>
    </rPh>
    <phoneticPr fontId="1"/>
  </si>
  <si>
    <t>下部支柱</t>
    <rPh sb="0" eb="2">
      <t>カブ</t>
    </rPh>
    <rPh sb="2" eb="4">
      <t>シチュウ</t>
    </rPh>
    <phoneticPr fontId="1"/>
  </si>
  <si>
    <t>支柱</t>
    <rPh sb="0" eb="2">
      <t>シチュウ</t>
    </rPh>
    <phoneticPr fontId="1"/>
  </si>
  <si>
    <t>シート</t>
    <phoneticPr fontId="1"/>
  </si>
  <si>
    <t>（　　類）</t>
    <rPh sb="3" eb="4">
      <t>ルイ</t>
    </rPh>
    <phoneticPr fontId="1"/>
  </si>
  <si>
    <t>（　　　×　　　）</t>
    <phoneticPr fontId="1"/>
  </si>
  <si>
    <t>巾木</t>
    <rPh sb="0" eb="2">
      <t>ハバキ</t>
    </rPh>
    <phoneticPr fontId="1"/>
  </si>
  <si>
    <t>（アルミ・木）</t>
    <rPh sb="5" eb="6">
      <t>モク</t>
    </rPh>
    <phoneticPr fontId="1"/>
  </si>
  <si>
    <t>頭切900</t>
    <rPh sb="0" eb="1">
      <t>アタマ</t>
    </rPh>
    <rPh sb="1" eb="2">
      <t>キリ</t>
    </rPh>
    <phoneticPr fontId="1"/>
  </si>
  <si>
    <t>頭切450</t>
    <rPh sb="0" eb="1">
      <t>アタマ</t>
    </rPh>
    <rPh sb="1" eb="2">
      <t>キリ</t>
    </rPh>
    <phoneticPr fontId="1"/>
  </si>
  <si>
    <t>センター踏板</t>
    <rPh sb="4" eb="6">
      <t>フミイタ</t>
    </rPh>
    <phoneticPr fontId="1"/>
  </si>
  <si>
    <t>センター踏板（狭小）</t>
    <rPh sb="4" eb="6">
      <t>フミイタ</t>
    </rPh>
    <rPh sb="7" eb="9">
      <t>キョウショウ</t>
    </rPh>
    <phoneticPr fontId="1"/>
  </si>
  <si>
    <t>セーフティガード</t>
    <phoneticPr fontId="1"/>
  </si>
  <si>
    <t>自在ジャッキ</t>
    <rPh sb="0" eb="2">
      <t>ジザイ</t>
    </rPh>
    <phoneticPr fontId="1"/>
  </si>
  <si>
    <t>アンダーベース</t>
    <phoneticPr fontId="1"/>
  </si>
  <si>
    <t>ルーフベース</t>
    <phoneticPr fontId="1"/>
  </si>
  <si>
    <t>補助ステップ</t>
    <rPh sb="0" eb="2">
      <t>ホジョ</t>
    </rPh>
    <phoneticPr fontId="1"/>
  </si>
  <si>
    <t>ブレス</t>
    <phoneticPr fontId="1"/>
  </si>
  <si>
    <t>センターアダプター</t>
    <phoneticPr fontId="1"/>
  </si>
  <si>
    <t>サイドアダプター</t>
    <phoneticPr fontId="1"/>
  </si>
  <si>
    <t>（新・旧）</t>
    <rPh sb="1" eb="2">
      <t>シン</t>
    </rPh>
    <rPh sb="3" eb="4">
      <t>キュウ</t>
    </rPh>
    <phoneticPr fontId="1"/>
  </si>
  <si>
    <t>プライド（　　ｔ）</t>
    <phoneticPr fontId="1"/>
  </si>
  <si>
    <t>番線</t>
    <rPh sb="0" eb="2">
      <t>バンセン</t>
    </rPh>
    <phoneticPr fontId="1"/>
  </si>
  <si>
    <t>壁ジャッキ</t>
    <rPh sb="0" eb="1">
      <t>カベ</t>
    </rPh>
    <phoneticPr fontId="1"/>
  </si>
  <si>
    <t>搬入日</t>
    <rPh sb="0" eb="2">
      <t>ハンニュウ</t>
    </rPh>
    <rPh sb="2" eb="3">
      <t>ビ</t>
    </rPh>
    <phoneticPr fontId="1"/>
  </si>
  <si>
    <t>職長</t>
    <rPh sb="0" eb="2">
      <t>ショクチョウ</t>
    </rPh>
    <phoneticPr fontId="1"/>
  </si>
  <si>
    <t>侵入防止ブラケット</t>
    <rPh sb="0" eb="2">
      <t>シンニュウ</t>
    </rPh>
    <rPh sb="2" eb="4">
      <t>ボウシ</t>
    </rPh>
    <phoneticPr fontId="1"/>
  </si>
  <si>
    <t>侵入防止ブラケット</t>
    <rPh sb="0" eb="4">
      <t>シンニュウボウシ</t>
    </rPh>
    <phoneticPr fontId="1"/>
  </si>
  <si>
    <t>単管</t>
    <rPh sb="0" eb="2">
      <t>タンカン</t>
    </rPh>
    <phoneticPr fontId="1"/>
  </si>
  <si>
    <t>1.0Ｍ</t>
    <phoneticPr fontId="1"/>
  </si>
  <si>
    <t>直交クランプ</t>
    <rPh sb="0" eb="2">
      <t>チョッコウ</t>
    </rPh>
    <phoneticPr fontId="1"/>
  </si>
  <si>
    <t>キャッチ</t>
    <phoneticPr fontId="1"/>
  </si>
  <si>
    <t>直交</t>
    <rPh sb="0" eb="2">
      <t>チョッコウ</t>
    </rPh>
    <phoneticPr fontId="1"/>
  </si>
  <si>
    <t>ジャッキ付車輪</t>
    <rPh sb="4" eb="5">
      <t>ツ</t>
    </rPh>
    <rPh sb="5" eb="7">
      <t>シャリン</t>
    </rPh>
    <phoneticPr fontId="1"/>
  </si>
  <si>
    <t>150φ</t>
    <phoneticPr fontId="1"/>
  </si>
  <si>
    <t>一側材</t>
    <rPh sb="0" eb="3">
      <t>イッソクザイ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</si>
</sst>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i/>
      <sz val="11"/>
      <color theme="1"/>
      <name val="HGP創英ﾌﾟﾚｾﾞﾝｽE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0" xfId="0" applyNumberFormat="1" applyBorder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56" fontId="4" fillId="0" borderId="0" xfId="0" applyNumberFormat="1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sqref="A1:A2"/>
    </sheetView>
  </sheetViews>
  <sheetFormatPr defaultRowHeight="13.5" x14ac:dyDescent="0.15"/>
  <cols>
    <col min="1" max="1" width="12.625" style="4" customWidth="1"/>
    <col min="2" max="2" width="7.625" customWidth="1"/>
    <col min="3" max="3" width="7.625" style="11" customWidth="1"/>
    <col min="4" max="5" width="7.625" customWidth="1"/>
    <col min="6" max="6" width="2.625" customWidth="1"/>
    <col min="7" max="7" width="12.625" style="20" customWidth="1"/>
    <col min="8" max="8" width="7.625" customWidth="1"/>
    <col min="9" max="9" width="7.625" style="11" customWidth="1"/>
    <col min="10" max="11" width="7.625" customWidth="1"/>
  </cols>
  <sheetData>
    <row r="1" spans="1:11" ht="24.95" customHeight="1" x14ac:dyDescent="0.15">
      <c r="A1" s="42" t="s">
        <v>68</v>
      </c>
      <c r="G1" s="44" t="s">
        <v>57</v>
      </c>
      <c r="H1" s="54"/>
      <c r="I1" s="54"/>
    </row>
    <row r="2" spans="1:11" ht="20.100000000000001" customHeight="1" x14ac:dyDescent="0.15">
      <c r="A2" s="43"/>
      <c r="G2" s="45"/>
    </row>
    <row r="3" spans="1:11" x14ac:dyDescent="0.15">
      <c r="A3" s="52" t="s">
        <v>0</v>
      </c>
      <c r="B3" s="53"/>
      <c r="C3" s="53"/>
      <c r="D3" s="53"/>
      <c r="E3" s="53"/>
      <c r="F3" s="53"/>
      <c r="G3" s="46" t="s">
        <v>58</v>
      </c>
      <c r="H3" s="48"/>
      <c r="I3" s="49"/>
      <c r="J3" s="46"/>
      <c r="K3" s="46"/>
    </row>
    <row r="4" spans="1:11" x14ac:dyDescent="0.15">
      <c r="A4" s="52"/>
      <c r="B4" s="53"/>
      <c r="C4" s="53"/>
      <c r="D4" s="53"/>
      <c r="E4" s="53"/>
      <c r="F4" s="53"/>
      <c r="G4" s="47"/>
      <c r="H4" s="50"/>
      <c r="I4" s="51"/>
      <c r="J4" s="47"/>
      <c r="K4" s="47"/>
    </row>
    <row r="5" spans="1:11" x14ac:dyDescent="0.15">
      <c r="A5" s="52" t="s">
        <v>1</v>
      </c>
      <c r="B5" s="53"/>
      <c r="C5" s="53"/>
      <c r="D5" s="53"/>
      <c r="E5" s="53"/>
      <c r="F5" s="53"/>
      <c r="G5" s="2" t="s">
        <v>11</v>
      </c>
      <c r="H5" s="28" t="s">
        <v>27</v>
      </c>
      <c r="I5" s="31" t="s">
        <v>30</v>
      </c>
      <c r="J5" s="28" t="s">
        <v>28</v>
      </c>
      <c r="K5" s="29" t="s">
        <v>29</v>
      </c>
    </row>
    <row r="6" spans="1:11" x14ac:dyDescent="0.15">
      <c r="A6" s="52"/>
      <c r="B6" s="53"/>
      <c r="C6" s="53"/>
      <c r="D6" s="53"/>
      <c r="E6" s="53"/>
      <c r="F6" s="53"/>
      <c r="G6" s="2"/>
      <c r="H6" s="28" t="s">
        <v>31</v>
      </c>
      <c r="I6" s="57" t="s">
        <v>54</v>
      </c>
      <c r="J6" s="58"/>
      <c r="K6" s="28"/>
    </row>
    <row r="8" spans="1:11" ht="14.25" thickBot="1" x14ac:dyDescent="0.2">
      <c r="A8" s="5" t="s">
        <v>2</v>
      </c>
      <c r="B8" s="1" t="s">
        <v>7</v>
      </c>
      <c r="C8" s="10" t="s">
        <v>10</v>
      </c>
      <c r="D8" s="23" t="s">
        <v>9</v>
      </c>
      <c r="E8" s="1" t="s">
        <v>8</v>
      </c>
      <c r="G8" s="2" t="s">
        <v>2</v>
      </c>
      <c r="H8" s="1" t="s">
        <v>7</v>
      </c>
      <c r="I8" s="10" t="s">
        <v>10</v>
      </c>
      <c r="J8" s="23" t="s">
        <v>9</v>
      </c>
      <c r="K8" s="1" t="s">
        <v>8</v>
      </c>
    </row>
    <row r="9" spans="1:11" x14ac:dyDescent="0.15">
      <c r="A9" s="52" t="s">
        <v>35</v>
      </c>
      <c r="B9" s="1">
        <v>3600</v>
      </c>
      <c r="C9" s="21">
        <v>13.1</v>
      </c>
      <c r="D9" s="24"/>
      <c r="E9" s="22">
        <f>C9*D9</f>
        <v>0</v>
      </c>
      <c r="G9" s="12"/>
      <c r="H9" s="6" t="s">
        <v>12</v>
      </c>
      <c r="I9" s="21">
        <v>3.5</v>
      </c>
      <c r="J9" s="24"/>
      <c r="K9" s="22">
        <f>I9*J9</f>
        <v>0</v>
      </c>
    </row>
    <row r="10" spans="1:11" x14ac:dyDescent="0.15">
      <c r="A10" s="52"/>
      <c r="B10" s="1">
        <v>2700</v>
      </c>
      <c r="C10" s="21">
        <v>10</v>
      </c>
      <c r="D10" s="25"/>
      <c r="E10" s="22">
        <f>C10*D10</f>
        <v>0</v>
      </c>
      <c r="G10" s="13"/>
      <c r="H10" s="6" t="s">
        <v>13</v>
      </c>
      <c r="I10" s="21">
        <v>2.7</v>
      </c>
      <c r="J10" s="25"/>
      <c r="K10" s="22">
        <f t="shared" ref="K10:K58" si="0">I10*J10</f>
        <v>0</v>
      </c>
    </row>
    <row r="11" spans="1:11" x14ac:dyDescent="0.15">
      <c r="A11" s="52"/>
      <c r="B11" s="1">
        <v>1800</v>
      </c>
      <c r="C11" s="21">
        <v>6.9</v>
      </c>
      <c r="D11" s="25"/>
      <c r="E11" s="22">
        <f t="shared" ref="E11:E58" si="1">C11*D11</f>
        <v>0</v>
      </c>
      <c r="G11" s="13" t="s">
        <v>39</v>
      </c>
      <c r="H11" s="6" t="s">
        <v>14</v>
      </c>
      <c r="I11" s="21">
        <v>1.8</v>
      </c>
      <c r="J11" s="25"/>
      <c r="K11" s="22">
        <f t="shared" si="0"/>
        <v>0</v>
      </c>
    </row>
    <row r="12" spans="1:11" x14ac:dyDescent="0.15">
      <c r="A12" s="52"/>
      <c r="B12" s="1">
        <v>900</v>
      </c>
      <c r="C12" s="21">
        <v>3.8</v>
      </c>
      <c r="D12" s="25"/>
      <c r="E12" s="22">
        <f t="shared" si="1"/>
        <v>0</v>
      </c>
      <c r="G12" s="13" t="s">
        <v>40</v>
      </c>
      <c r="H12" s="6" t="s">
        <v>15</v>
      </c>
      <c r="I12" s="21">
        <v>0.9</v>
      </c>
      <c r="J12" s="25"/>
      <c r="K12" s="22">
        <f t="shared" si="0"/>
        <v>0</v>
      </c>
    </row>
    <row r="13" spans="1:11" x14ac:dyDescent="0.15">
      <c r="A13" s="52"/>
      <c r="B13" s="1">
        <v>450</v>
      </c>
      <c r="C13" s="21">
        <v>2</v>
      </c>
      <c r="D13" s="25"/>
      <c r="E13" s="22">
        <f t="shared" si="1"/>
        <v>0</v>
      </c>
      <c r="G13" s="13"/>
      <c r="H13" s="1"/>
      <c r="I13" s="21"/>
      <c r="J13" s="25"/>
      <c r="K13" s="22">
        <f t="shared" si="0"/>
        <v>0</v>
      </c>
    </row>
    <row r="14" spans="1:11" x14ac:dyDescent="0.15">
      <c r="A14" s="52"/>
      <c r="B14" s="1" t="s">
        <v>41</v>
      </c>
      <c r="C14" s="21">
        <v>3.6</v>
      </c>
      <c r="D14" s="25"/>
      <c r="E14" s="22">
        <f t="shared" si="1"/>
        <v>0</v>
      </c>
      <c r="G14" s="14"/>
      <c r="H14" s="3" t="s">
        <v>16</v>
      </c>
      <c r="I14" s="21">
        <v>0.3</v>
      </c>
      <c r="J14" s="25"/>
      <c r="K14" s="22">
        <f t="shared" si="0"/>
        <v>0</v>
      </c>
    </row>
    <row r="15" spans="1:11" x14ac:dyDescent="0.15">
      <c r="A15" s="52"/>
      <c r="B15" s="1" t="s">
        <v>42</v>
      </c>
      <c r="C15" s="21">
        <v>1.8</v>
      </c>
      <c r="D15" s="25"/>
      <c r="E15" s="22">
        <f t="shared" si="1"/>
        <v>0</v>
      </c>
      <c r="G15" s="46" t="s">
        <v>17</v>
      </c>
      <c r="H15" s="1">
        <v>600</v>
      </c>
      <c r="I15" s="21">
        <v>3.2</v>
      </c>
      <c r="J15" s="25"/>
      <c r="K15" s="22">
        <f t="shared" si="0"/>
        <v>0</v>
      </c>
    </row>
    <row r="16" spans="1:11" x14ac:dyDescent="0.15">
      <c r="A16" s="52"/>
      <c r="B16" s="1"/>
      <c r="C16" s="21"/>
      <c r="D16" s="25"/>
      <c r="E16" s="22">
        <f t="shared" si="1"/>
        <v>0</v>
      </c>
      <c r="G16" s="47"/>
      <c r="H16" s="1">
        <v>400</v>
      </c>
      <c r="I16" s="21">
        <v>2.2000000000000002</v>
      </c>
      <c r="J16" s="25"/>
      <c r="K16" s="22">
        <f t="shared" si="0"/>
        <v>0</v>
      </c>
    </row>
    <row r="17" spans="1:11" x14ac:dyDescent="0.15">
      <c r="A17" s="59" t="s">
        <v>34</v>
      </c>
      <c r="B17" s="1">
        <v>950</v>
      </c>
      <c r="C17" s="21">
        <v>3.3</v>
      </c>
      <c r="D17" s="25"/>
      <c r="E17" s="22">
        <f t="shared" si="1"/>
        <v>0</v>
      </c>
      <c r="G17" s="40" t="s">
        <v>60</v>
      </c>
      <c r="H17" s="1"/>
      <c r="I17" s="21"/>
      <c r="J17" s="25"/>
      <c r="K17" s="22">
        <f t="shared" si="0"/>
        <v>0</v>
      </c>
    </row>
    <row r="18" spans="1:11" x14ac:dyDescent="0.15">
      <c r="A18" s="55"/>
      <c r="B18" s="1">
        <v>450</v>
      </c>
      <c r="C18" s="21">
        <v>1.8</v>
      </c>
      <c r="D18" s="25"/>
      <c r="E18" s="22">
        <f t="shared" si="1"/>
        <v>0</v>
      </c>
      <c r="G18" s="37" t="s">
        <v>18</v>
      </c>
      <c r="H18" s="1">
        <v>600</v>
      </c>
      <c r="I18" s="21">
        <v>3.5</v>
      </c>
      <c r="J18" s="25"/>
      <c r="K18" s="22">
        <f t="shared" ref="K18:K50" si="2">I18*J18</f>
        <v>0</v>
      </c>
    </row>
    <row r="19" spans="1:11" x14ac:dyDescent="0.15">
      <c r="A19" s="55"/>
      <c r="B19" s="1"/>
      <c r="C19" s="21"/>
      <c r="D19" s="25"/>
      <c r="E19" s="22">
        <f t="shared" si="1"/>
        <v>0</v>
      </c>
      <c r="G19" s="38"/>
      <c r="H19" s="1">
        <v>400</v>
      </c>
      <c r="I19" s="21">
        <v>2.7</v>
      </c>
      <c r="J19" s="25"/>
      <c r="K19" s="22">
        <f t="shared" si="2"/>
        <v>0</v>
      </c>
    </row>
    <row r="20" spans="1:11" x14ac:dyDescent="0.15">
      <c r="A20" s="56"/>
      <c r="B20" s="1"/>
      <c r="C20" s="21"/>
      <c r="D20" s="25"/>
      <c r="E20" s="22">
        <f t="shared" si="1"/>
        <v>0</v>
      </c>
      <c r="G20" s="38"/>
      <c r="H20" s="1">
        <v>300</v>
      </c>
      <c r="I20" s="21">
        <v>2.4</v>
      </c>
      <c r="J20" s="25"/>
      <c r="K20" s="22">
        <f t="shared" si="2"/>
        <v>0</v>
      </c>
    </row>
    <row r="21" spans="1:11" x14ac:dyDescent="0.15">
      <c r="A21" s="59" t="s">
        <v>3</v>
      </c>
      <c r="B21" s="1">
        <v>1800</v>
      </c>
      <c r="C21" s="21">
        <v>4</v>
      </c>
      <c r="D21" s="25"/>
      <c r="E21" s="22">
        <f t="shared" si="1"/>
        <v>0</v>
      </c>
      <c r="G21" s="39"/>
      <c r="H21" s="1">
        <v>200</v>
      </c>
      <c r="I21" s="21">
        <v>1.9</v>
      </c>
      <c r="J21" s="25"/>
      <c r="K21" s="22">
        <f t="shared" si="2"/>
        <v>0</v>
      </c>
    </row>
    <row r="22" spans="1:11" x14ac:dyDescent="0.15">
      <c r="A22" s="55"/>
      <c r="B22" s="1">
        <v>1200</v>
      </c>
      <c r="C22" s="21">
        <v>3.2</v>
      </c>
      <c r="D22" s="25"/>
      <c r="E22" s="22">
        <f t="shared" si="1"/>
        <v>0</v>
      </c>
      <c r="G22" s="36" t="s">
        <v>19</v>
      </c>
      <c r="H22" s="1"/>
      <c r="I22" s="21">
        <v>2.5</v>
      </c>
      <c r="J22" s="25"/>
      <c r="K22" s="22">
        <f t="shared" si="2"/>
        <v>0</v>
      </c>
    </row>
    <row r="23" spans="1:11" x14ac:dyDescent="0.15">
      <c r="A23" s="55"/>
      <c r="B23" s="1">
        <v>900</v>
      </c>
      <c r="C23" s="21">
        <v>2.5</v>
      </c>
      <c r="D23" s="25"/>
      <c r="E23" s="22">
        <f t="shared" si="1"/>
        <v>0</v>
      </c>
      <c r="G23" s="36" t="s">
        <v>46</v>
      </c>
      <c r="H23" s="1"/>
      <c r="I23" s="21">
        <v>2.8</v>
      </c>
      <c r="J23" s="25"/>
      <c r="K23" s="22">
        <f t="shared" si="2"/>
        <v>0</v>
      </c>
    </row>
    <row r="24" spans="1:11" x14ac:dyDescent="0.15">
      <c r="A24" s="55"/>
      <c r="B24" s="1">
        <v>600</v>
      </c>
      <c r="C24" s="21">
        <v>2</v>
      </c>
      <c r="D24" s="25"/>
      <c r="E24" s="22">
        <f t="shared" si="1"/>
        <v>0</v>
      </c>
      <c r="G24" s="33" t="s">
        <v>56</v>
      </c>
      <c r="H24" s="1"/>
      <c r="I24" s="21">
        <v>3</v>
      </c>
      <c r="J24" s="25"/>
      <c r="K24" s="22">
        <f t="shared" si="2"/>
        <v>0</v>
      </c>
    </row>
    <row r="25" spans="1:11" x14ac:dyDescent="0.15">
      <c r="A25" s="55"/>
      <c r="B25" s="1">
        <v>400</v>
      </c>
      <c r="C25" s="21">
        <v>1.6</v>
      </c>
      <c r="D25" s="25"/>
      <c r="E25" s="22">
        <f t="shared" si="1"/>
        <v>0</v>
      </c>
      <c r="G25" s="33" t="s">
        <v>47</v>
      </c>
      <c r="H25" s="1"/>
      <c r="I25" s="21">
        <v>0.25</v>
      </c>
      <c r="J25" s="25"/>
      <c r="K25" s="22">
        <f t="shared" si="2"/>
        <v>0</v>
      </c>
    </row>
    <row r="26" spans="1:11" x14ac:dyDescent="0.15">
      <c r="A26" s="55"/>
      <c r="B26" s="1">
        <v>300</v>
      </c>
      <c r="C26" s="21">
        <v>1</v>
      </c>
      <c r="D26" s="25"/>
      <c r="E26" s="22">
        <f t="shared" si="1"/>
        <v>0</v>
      </c>
      <c r="G26" s="36" t="s">
        <v>48</v>
      </c>
      <c r="H26" s="1"/>
      <c r="I26" s="21">
        <v>1.79</v>
      </c>
      <c r="J26" s="25"/>
      <c r="K26" s="22">
        <f t="shared" si="2"/>
        <v>0</v>
      </c>
    </row>
    <row r="27" spans="1:11" x14ac:dyDescent="0.15">
      <c r="A27" s="55"/>
      <c r="B27" s="1">
        <v>200</v>
      </c>
      <c r="C27" s="21">
        <v>0.8</v>
      </c>
      <c r="D27" s="25"/>
      <c r="E27" s="22">
        <f t="shared" si="1"/>
        <v>0</v>
      </c>
      <c r="G27" s="36" t="s">
        <v>20</v>
      </c>
      <c r="H27" s="6" t="s">
        <v>12</v>
      </c>
      <c r="I27" s="21">
        <v>15</v>
      </c>
      <c r="J27" s="25"/>
      <c r="K27" s="22">
        <f t="shared" si="2"/>
        <v>0</v>
      </c>
    </row>
    <row r="28" spans="1:11" x14ac:dyDescent="0.15">
      <c r="A28" s="55"/>
      <c r="B28" s="1"/>
      <c r="C28" s="21"/>
      <c r="D28" s="25"/>
      <c r="E28" s="22">
        <f t="shared" si="1"/>
        <v>0</v>
      </c>
      <c r="G28" s="36"/>
      <c r="H28" s="6" t="s">
        <v>14</v>
      </c>
      <c r="I28" s="21">
        <v>7</v>
      </c>
      <c r="J28" s="25"/>
      <c r="K28" s="22">
        <f t="shared" si="2"/>
        <v>0</v>
      </c>
    </row>
    <row r="29" spans="1:11" x14ac:dyDescent="0.15">
      <c r="A29" s="59" t="s">
        <v>4</v>
      </c>
      <c r="B29" s="1">
        <v>1800</v>
      </c>
      <c r="C29" s="21">
        <v>6.7</v>
      </c>
      <c r="D29" s="25"/>
      <c r="E29" s="22">
        <f t="shared" si="1"/>
        <v>0</v>
      </c>
      <c r="G29" s="36"/>
      <c r="H29" s="6" t="s">
        <v>21</v>
      </c>
      <c r="I29" s="21">
        <v>0.7</v>
      </c>
      <c r="J29" s="25"/>
      <c r="K29" s="22">
        <f t="shared" si="2"/>
        <v>0</v>
      </c>
    </row>
    <row r="30" spans="1:11" x14ac:dyDescent="0.15">
      <c r="A30" s="55"/>
      <c r="B30" s="1">
        <v>1200</v>
      </c>
      <c r="C30" s="21">
        <v>5.0999999999999996</v>
      </c>
      <c r="D30" s="25"/>
      <c r="E30" s="22">
        <f t="shared" si="1"/>
        <v>0</v>
      </c>
      <c r="G30" s="32" t="s">
        <v>32</v>
      </c>
      <c r="H30" s="1">
        <v>5400</v>
      </c>
      <c r="I30" s="21">
        <v>35</v>
      </c>
      <c r="J30" s="25"/>
      <c r="K30" s="22">
        <f t="shared" si="2"/>
        <v>0</v>
      </c>
    </row>
    <row r="31" spans="1:11" x14ac:dyDescent="0.15">
      <c r="A31" s="55"/>
      <c r="B31" s="1">
        <v>900</v>
      </c>
      <c r="C31" s="21">
        <v>4.3</v>
      </c>
      <c r="D31" s="25"/>
      <c r="E31" s="22">
        <f t="shared" si="1"/>
        <v>0</v>
      </c>
      <c r="G31" s="34"/>
      <c r="H31" s="1">
        <v>3600</v>
      </c>
      <c r="I31" s="21">
        <v>20</v>
      </c>
      <c r="J31" s="25"/>
      <c r="K31" s="22">
        <f t="shared" si="2"/>
        <v>0</v>
      </c>
    </row>
    <row r="32" spans="1:11" x14ac:dyDescent="0.15">
      <c r="A32" s="56"/>
      <c r="B32" s="1"/>
      <c r="C32" s="21"/>
      <c r="D32" s="25"/>
      <c r="E32" s="22">
        <f t="shared" si="1"/>
        <v>0</v>
      </c>
      <c r="G32" s="33"/>
      <c r="H32" s="1"/>
      <c r="I32" s="21"/>
      <c r="J32" s="25"/>
      <c r="K32" s="22">
        <f t="shared" si="2"/>
        <v>0</v>
      </c>
    </row>
    <row r="33" spans="1:11" x14ac:dyDescent="0.15">
      <c r="A33" s="52" t="s">
        <v>5</v>
      </c>
      <c r="B33" s="1">
        <v>1800</v>
      </c>
      <c r="C33" s="21">
        <v>13.1</v>
      </c>
      <c r="D33" s="25"/>
      <c r="E33" s="22">
        <f t="shared" si="1"/>
        <v>0</v>
      </c>
      <c r="G33" s="33" t="s">
        <v>50</v>
      </c>
      <c r="H33" s="1"/>
      <c r="I33" s="21">
        <v>4</v>
      </c>
      <c r="J33" s="25"/>
      <c r="K33" s="22">
        <f t="shared" si="2"/>
        <v>0</v>
      </c>
    </row>
    <row r="34" spans="1:11" x14ac:dyDescent="0.15">
      <c r="A34" s="52"/>
      <c r="B34" s="1">
        <v>1200</v>
      </c>
      <c r="C34" s="21">
        <v>9</v>
      </c>
      <c r="D34" s="25"/>
      <c r="E34" s="22">
        <f t="shared" si="1"/>
        <v>0</v>
      </c>
      <c r="G34" s="32"/>
      <c r="H34" s="1">
        <v>1800</v>
      </c>
      <c r="I34" s="21"/>
      <c r="J34" s="25"/>
      <c r="K34" s="22">
        <f t="shared" si="2"/>
        <v>0</v>
      </c>
    </row>
    <row r="35" spans="1:11" x14ac:dyDescent="0.15">
      <c r="A35" s="52"/>
      <c r="B35" s="1">
        <v>900</v>
      </c>
      <c r="C35" s="21">
        <v>8</v>
      </c>
      <c r="D35" s="25"/>
      <c r="E35" s="22">
        <f t="shared" si="1"/>
        <v>0</v>
      </c>
      <c r="G35" s="34"/>
      <c r="H35" s="1">
        <v>1500</v>
      </c>
      <c r="I35" s="21"/>
      <c r="J35" s="25"/>
      <c r="K35" s="22">
        <f t="shared" si="2"/>
        <v>0</v>
      </c>
    </row>
    <row r="36" spans="1:11" x14ac:dyDescent="0.15">
      <c r="A36" s="52"/>
      <c r="B36" s="1">
        <v>600</v>
      </c>
      <c r="C36" s="21">
        <v>4.5</v>
      </c>
      <c r="D36" s="25"/>
      <c r="E36" s="22">
        <f t="shared" si="1"/>
        <v>0</v>
      </c>
      <c r="G36" s="34" t="s">
        <v>36</v>
      </c>
      <c r="H36" s="1">
        <v>1200</v>
      </c>
      <c r="I36" s="21"/>
      <c r="J36" s="25"/>
      <c r="K36" s="22">
        <f t="shared" si="2"/>
        <v>0</v>
      </c>
    </row>
    <row r="37" spans="1:11" x14ac:dyDescent="0.15">
      <c r="A37" s="52"/>
      <c r="B37" s="1"/>
      <c r="C37" s="21"/>
      <c r="D37" s="25"/>
      <c r="E37" s="22">
        <f t="shared" si="1"/>
        <v>0</v>
      </c>
      <c r="G37" s="34" t="s">
        <v>37</v>
      </c>
      <c r="H37" s="1">
        <v>900</v>
      </c>
      <c r="I37" s="21"/>
      <c r="J37" s="25"/>
      <c r="K37" s="22">
        <f t="shared" si="2"/>
        <v>0</v>
      </c>
    </row>
    <row r="38" spans="1:11" x14ac:dyDescent="0.15">
      <c r="A38" s="52" t="s">
        <v>33</v>
      </c>
      <c r="B38" s="1">
        <v>1800</v>
      </c>
      <c r="C38" s="21">
        <v>9.9</v>
      </c>
      <c r="D38" s="25"/>
      <c r="E38" s="22">
        <f t="shared" si="1"/>
        <v>0</v>
      </c>
      <c r="G38" s="34" t="s">
        <v>38</v>
      </c>
      <c r="H38" s="1">
        <v>600</v>
      </c>
      <c r="I38" s="21"/>
      <c r="J38" s="25"/>
      <c r="K38" s="22">
        <f t="shared" si="2"/>
        <v>0</v>
      </c>
    </row>
    <row r="39" spans="1:11" x14ac:dyDescent="0.15">
      <c r="A39" s="52"/>
      <c r="B39" s="1">
        <v>1200</v>
      </c>
      <c r="C39" s="21">
        <v>6.8</v>
      </c>
      <c r="D39" s="25"/>
      <c r="E39" s="22">
        <f t="shared" si="1"/>
        <v>0</v>
      </c>
      <c r="G39" s="33"/>
      <c r="H39" s="1"/>
      <c r="I39" s="21"/>
      <c r="J39" s="25"/>
      <c r="K39" s="22">
        <f t="shared" si="2"/>
        <v>0</v>
      </c>
    </row>
    <row r="40" spans="1:11" x14ac:dyDescent="0.15">
      <c r="A40" s="52"/>
      <c r="B40" s="1">
        <v>900</v>
      </c>
      <c r="C40" s="21">
        <v>5</v>
      </c>
      <c r="D40" s="25"/>
      <c r="E40" s="22">
        <f t="shared" si="1"/>
        <v>0</v>
      </c>
      <c r="G40" s="36" t="s">
        <v>23</v>
      </c>
      <c r="H40" s="1"/>
      <c r="I40" s="21"/>
      <c r="J40" s="25"/>
      <c r="K40" s="22">
        <f t="shared" si="2"/>
        <v>0</v>
      </c>
    </row>
    <row r="41" spans="1:11" x14ac:dyDescent="0.15">
      <c r="A41" s="52"/>
      <c r="B41" s="1">
        <v>600</v>
      </c>
      <c r="C41" s="21">
        <v>3.4</v>
      </c>
      <c r="D41" s="25"/>
      <c r="E41" s="22">
        <f t="shared" si="1"/>
        <v>0</v>
      </c>
      <c r="G41" s="36" t="s">
        <v>22</v>
      </c>
      <c r="H41" s="1"/>
      <c r="I41" s="21"/>
      <c r="J41" s="25"/>
      <c r="K41" s="22">
        <f t="shared" si="2"/>
        <v>0</v>
      </c>
    </row>
    <row r="42" spans="1:11" x14ac:dyDescent="0.15">
      <c r="A42" s="52"/>
      <c r="B42" s="1">
        <v>400</v>
      </c>
      <c r="C42" s="21">
        <v>2.8</v>
      </c>
      <c r="D42" s="25"/>
      <c r="E42" s="22">
        <f t="shared" si="1"/>
        <v>0</v>
      </c>
      <c r="G42" s="35" t="s">
        <v>24</v>
      </c>
      <c r="H42" s="1"/>
      <c r="I42" s="21">
        <v>2.6</v>
      </c>
      <c r="J42" s="25"/>
      <c r="K42" s="22">
        <f t="shared" si="2"/>
        <v>0</v>
      </c>
    </row>
    <row r="43" spans="1:11" x14ac:dyDescent="0.15">
      <c r="A43" s="59" t="s">
        <v>43</v>
      </c>
      <c r="B43" s="1">
        <v>1800</v>
      </c>
      <c r="C43" s="21">
        <v>9.3000000000000007</v>
      </c>
      <c r="D43" s="25"/>
      <c r="E43" s="22">
        <f t="shared" si="1"/>
        <v>0</v>
      </c>
      <c r="G43" s="32" t="s">
        <v>25</v>
      </c>
      <c r="H43" s="1">
        <v>1620</v>
      </c>
      <c r="I43" s="21"/>
      <c r="J43" s="25"/>
      <c r="K43" s="22">
        <f t="shared" si="2"/>
        <v>0</v>
      </c>
    </row>
    <row r="44" spans="1:11" x14ac:dyDescent="0.15">
      <c r="A44" s="55"/>
      <c r="B44" s="1">
        <v>1200</v>
      </c>
      <c r="C44" s="21">
        <v>6.8</v>
      </c>
      <c r="D44" s="25"/>
      <c r="E44" s="22">
        <f t="shared" si="1"/>
        <v>0</v>
      </c>
      <c r="G44" s="34"/>
      <c r="H44" s="1">
        <v>1925</v>
      </c>
      <c r="I44" s="21"/>
      <c r="J44" s="25"/>
      <c r="K44" s="22">
        <f t="shared" si="2"/>
        <v>0</v>
      </c>
    </row>
    <row r="45" spans="1:11" x14ac:dyDescent="0.15">
      <c r="A45" s="55"/>
      <c r="B45" s="1">
        <v>900</v>
      </c>
      <c r="C45" s="21">
        <v>5</v>
      </c>
      <c r="D45" s="25"/>
      <c r="E45" s="22">
        <f t="shared" si="1"/>
        <v>0</v>
      </c>
      <c r="G45" s="34"/>
      <c r="H45" s="1">
        <v>2434</v>
      </c>
      <c r="I45" s="21"/>
      <c r="J45" s="25"/>
      <c r="K45" s="22">
        <f t="shared" si="2"/>
        <v>0</v>
      </c>
    </row>
    <row r="46" spans="1:11" x14ac:dyDescent="0.15">
      <c r="A46" s="56"/>
      <c r="B46" s="1"/>
      <c r="C46" s="21"/>
      <c r="D46" s="25"/>
      <c r="E46" s="22">
        <f t="shared" si="1"/>
        <v>0</v>
      </c>
      <c r="G46" s="34"/>
      <c r="H46" s="1">
        <v>3352</v>
      </c>
      <c r="I46" s="21"/>
      <c r="J46" s="25"/>
      <c r="K46" s="22">
        <f t="shared" si="2"/>
        <v>0</v>
      </c>
    </row>
    <row r="47" spans="1:11" x14ac:dyDescent="0.15">
      <c r="A47" s="55" t="s">
        <v>44</v>
      </c>
      <c r="B47" s="1">
        <v>1800</v>
      </c>
      <c r="C47" s="21">
        <v>8.1999999999999993</v>
      </c>
      <c r="D47" s="25"/>
      <c r="E47" s="22">
        <f t="shared" si="1"/>
        <v>0</v>
      </c>
      <c r="G47" s="34"/>
      <c r="H47" s="1">
        <v>5072</v>
      </c>
      <c r="I47" s="21"/>
      <c r="J47" s="25"/>
      <c r="K47" s="22">
        <f t="shared" si="2"/>
        <v>0</v>
      </c>
    </row>
    <row r="48" spans="1:11" x14ac:dyDescent="0.15">
      <c r="A48" s="55"/>
      <c r="B48" s="1">
        <v>1200</v>
      </c>
      <c r="C48" s="21">
        <v>6.3</v>
      </c>
      <c r="D48" s="25"/>
      <c r="E48" s="22">
        <f t="shared" si="1"/>
        <v>0</v>
      </c>
      <c r="G48" s="34"/>
      <c r="H48" s="1">
        <v>7092</v>
      </c>
      <c r="I48" s="21"/>
      <c r="J48" s="25"/>
      <c r="K48" s="22">
        <f t="shared" si="2"/>
        <v>0</v>
      </c>
    </row>
    <row r="49" spans="1:12" x14ac:dyDescent="0.15">
      <c r="A49" s="55"/>
      <c r="B49" s="1">
        <v>900</v>
      </c>
      <c r="C49" s="21">
        <v>4.9000000000000004</v>
      </c>
      <c r="D49" s="25"/>
      <c r="E49" s="22">
        <f t="shared" si="1"/>
        <v>0</v>
      </c>
      <c r="G49" s="33"/>
      <c r="H49" s="1">
        <v>90112</v>
      </c>
      <c r="I49" s="21"/>
      <c r="J49" s="25"/>
      <c r="K49" s="22">
        <f t="shared" si="2"/>
        <v>0</v>
      </c>
    </row>
    <row r="50" spans="1:12" x14ac:dyDescent="0.15">
      <c r="A50" s="56"/>
      <c r="B50" s="1"/>
      <c r="C50" s="21"/>
      <c r="D50" s="25"/>
      <c r="E50" s="22">
        <f t="shared" si="1"/>
        <v>0</v>
      </c>
      <c r="G50" s="36" t="s">
        <v>55</v>
      </c>
      <c r="H50" s="1"/>
      <c r="I50" s="21"/>
      <c r="J50" s="25"/>
      <c r="K50" s="22">
        <f t="shared" si="2"/>
        <v>0</v>
      </c>
    </row>
    <row r="51" spans="1:12" x14ac:dyDescent="0.15">
      <c r="A51" s="5" t="s">
        <v>6</v>
      </c>
      <c r="B51" s="1"/>
      <c r="C51" s="21">
        <v>11</v>
      </c>
      <c r="D51" s="25"/>
      <c r="E51" s="22">
        <f t="shared" si="1"/>
        <v>0</v>
      </c>
      <c r="G51" s="2" t="s">
        <v>61</v>
      </c>
      <c r="H51" s="1" t="s">
        <v>62</v>
      </c>
      <c r="I51" s="21"/>
      <c r="J51" s="25"/>
      <c r="K51" s="22">
        <f t="shared" si="0"/>
        <v>0</v>
      </c>
    </row>
    <row r="52" spans="1:12" x14ac:dyDescent="0.15">
      <c r="A52" s="5" t="s">
        <v>26</v>
      </c>
      <c r="B52" s="1"/>
      <c r="C52" s="21">
        <v>8.1</v>
      </c>
      <c r="D52" s="25"/>
      <c r="E52" s="22">
        <f t="shared" si="1"/>
        <v>0</v>
      </c>
      <c r="G52" s="2" t="s">
        <v>63</v>
      </c>
      <c r="H52" s="1"/>
      <c r="I52" s="21"/>
      <c r="J52" s="25"/>
      <c r="K52" s="22">
        <f t="shared" si="0"/>
        <v>0</v>
      </c>
    </row>
    <row r="53" spans="1:12" x14ac:dyDescent="0.15">
      <c r="A53" s="5" t="s">
        <v>45</v>
      </c>
      <c r="B53" s="1"/>
      <c r="C53" s="21">
        <v>13</v>
      </c>
      <c r="D53" s="25"/>
      <c r="E53" s="22">
        <f t="shared" si="1"/>
        <v>0</v>
      </c>
      <c r="G53" s="2" t="s">
        <v>64</v>
      </c>
      <c r="H53" s="1" t="s">
        <v>65</v>
      </c>
      <c r="I53" s="21"/>
      <c r="J53" s="25"/>
      <c r="K53" s="22">
        <f t="shared" si="0"/>
        <v>0</v>
      </c>
    </row>
    <row r="54" spans="1:12" x14ac:dyDescent="0.15">
      <c r="A54" s="5" t="s">
        <v>49</v>
      </c>
      <c r="B54" s="1"/>
      <c r="C54" s="21">
        <v>4</v>
      </c>
      <c r="D54" s="25"/>
      <c r="E54" s="22">
        <f t="shared" si="1"/>
        <v>0</v>
      </c>
      <c r="G54" s="41" t="s">
        <v>66</v>
      </c>
      <c r="H54" s="1" t="s">
        <v>67</v>
      </c>
      <c r="I54" s="21">
        <v>5.5</v>
      </c>
      <c r="J54" s="25"/>
      <c r="K54" s="22">
        <f t="shared" si="0"/>
        <v>0</v>
      </c>
    </row>
    <row r="55" spans="1:12" x14ac:dyDescent="0.15">
      <c r="A55" s="5" t="s">
        <v>51</v>
      </c>
      <c r="B55" s="1" t="s">
        <v>53</v>
      </c>
      <c r="C55" s="21">
        <v>0.7</v>
      </c>
      <c r="D55" s="25"/>
      <c r="E55" s="22">
        <f t="shared" si="1"/>
        <v>0</v>
      </c>
      <c r="G55" s="2"/>
      <c r="H55" s="1"/>
      <c r="I55" s="21"/>
      <c r="J55" s="25"/>
      <c r="K55" s="22">
        <f t="shared" si="0"/>
        <v>0</v>
      </c>
    </row>
    <row r="56" spans="1:12" x14ac:dyDescent="0.15">
      <c r="A56" s="5" t="s">
        <v>52</v>
      </c>
      <c r="B56" s="1"/>
      <c r="C56" s="21">
        <v>0.7</v>
      </c>
      <c r="D56" s="25"/>
      <c r="E56" s="22">
        <f t="shared" si="1"/>
        <v>0</v>
      </c>
      <c r="G56" s="2"/>
      <c r="H56" s="1"/>
      <c r="I56" s="21"/>
      <c r="J56" s="25"/>
      <c r="K56" s="22">
        <f t="shared" si="0"/>
        <v>0</v>
      </c>
    </row>
    <row r="57" spans="1:12" x14ac:dyDescent="0.15">
      <c r="A57" s="5" t="s">
        <v>59</v>
      </c>
      <c r="B57" s="1"/>
      <c r="C57" s="21"/>
      <c r="D57" s="25"/>
      <c r="E57" s="22">
        <f t="shared" si="1"/>
        <v>0</v>
      </c>
      <c r="G57" s="2"/>
      <c r="H57" s="1"/>
      <c r="I57" s="21"/>
      <c r="J57" s="25"/>
      <c r="K57" s="22">
        <f t="shared" si="0"/>
        <v>0</v>
      </c>
    </row>
    <row r="58" spans="1:12" ht="14.25" thickBot="1" x14ac:dyDescent="0.2">
      <c r="A58" s="5"/>
      <c r="B58" s="1"/>
      <c r="C58" s="21"/>
      <c r="D58" s="26"/>
      <c r="E58" s="22">
        <f t="shared" si="1"/>
        <v>0</v>
      </c>
      <c r="G58" s="2"/>
      <c r="H58" s="1"/>
      <c r="I58" s="21"/>
      <c r="J58" s="26"/>
      <c r="K58" s="22">
        <f t="shared" si="0"/>
        <v>0</v>
      </c>
    </row>
    <row r="59" spans="1:12" x14ac:dyDescent="0.15">
      <c r="A59" s="7">
        <f>E59+K59</f>
        <v>0</v>
      </c>
      <c r="B59" s="8"/>
      <c r="C59" s="15"/>
      <c r="D59" s="9"/>
      <c r="E59" s="8">
        <f>SUM(E9:E58)</f>
        <v>0</v>
      </c>
      <c r="F59" s="9"/>
      <c r="G59" s="18"/>
      <c r="H59" s="8"/>
      <c r="I59" s="15"/>
      <c r="J59" s="27"/>
      <c r="K59" s="16">
        <f>SUM(K9:K58)</f>
        <v>0</v>
      </c>
      <c r="L59" s="9"/>
    </row>
    <row r="60" spans="1:12" x14ac:dyDescent="0.15">
      <c r="G60" s="19"/>
      <c r="H60" s="9"/>
      <c r="I60" s="30"/>
      <c r="K60" s="17"/>
    </row>
    <row r="65" spans="5:5" x14ac:dyDescent="0.15">
      <c r="E65" s="9"/>
    </row>
  </sheetData>
  <mergeCells count="21">
    <mergeCell ref="K3:K4"/>
    <mergeCell ref="A47:A50"/>
    <mergeCell ref="I6:J6"/>
    <mergeCell ref="A33:A37"/>
    <mergeCell ref="A38:A42"/>
    <mergeCell ref="A21:A28"/>
    <mergeCell ref="A29:A32"/>
    <mergeCell ref="A43:A46"/>
    <mergeCell ref="A5:A6"/>
    <mergeCell ref="B5:F6"/>
    <mergeCell ref="A9:A16"/>
    <mergeCell ref="G15:G16"/>
    <mergeCell ref="A17:A20"/>
    <mergeCell ref="A1:A2"/>
    <mergeCell ref="G1:G2"/>
    <mergeCell ref="G3:G4"/>
    <mergeCell ref="H3:I4"/>
    <mergeCell ref="J3:J4"/>
    <mergeCell ref="A3:A4"/>
    <mergeCell ref="B3:F4"/>
    <mergeCell ref="H1:I1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一側材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yanase</dc:creator>
  <cp:lastModifiedBy>三輪 雅路</cp:lastModifiedBy>
  <cp:lastPrinted>2021-09-27T23:59:05Z</cp:lastPrinted>
  <dcterms:created xsi:type="dcterms:W3CDTF">2016-11-12T00:03:04Z</dcterms:created>
  <dcterms:modified xsi:type="dcterms:W3CDTF">2022-07-26T00:52:45Z</dcterms:modified>
</cp:coreProperties>
</file>